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Wykaz" sheetId="1" r:id="rId1"/>
  </sheets>
  <definedNames>
    <definedName name="_xlnm._FilterDatabase" localSheetId="0">Wykaz!$A$3:$X$7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Y7" i="1" l="1"/>
  <c r="Y5" i="1"/>
  <c r="Y6" i="1" l="1"/>
  <c r="Y4" i="1"/>
</calcChain>
</file>

<file path=xl/sharedStrings.xml><?xml version="1.0" encoding="utf-8"?>
<sst xmlns="http://schemas.openxmlformats.org/spreadsheetml/2006/main" count="91" uniqueCount="51">
  <si>
    <t>L.p.</t>
  </si>
  <si>
    <t>DANE ODBIORCY</t>
  </si>
  <si>
    <t>Dane punktu poboru energii elektrycznej</t>
  </si>
  <si>
    <t>Okres dostaw</t>
  </si>
  <si>
    <t>Nazwa Odbiorcy</t>
  </si>
  <si>
    <t>Adres Odbiorcy</t>
  </si>
  <si>
    <t>Kod pocztowy</t>
  </si>
  <si>
    <t>Poczta</t>
  </si>
  <si>
    <t>NIP</t>
  </si>
  <si>
    <t>Nazwa obiektu</t>
  </si>
  <si>
    <t>Miejscowość</t>
  </si>
  <si>
    <t>Ulica</t>
  </si>
  <si>
    <t>Numer budynku</t>
  </si>
  <si>
    <t xml:space="preserve">Nazwa OSD/
Oddział
</t>
  </si>
  <si>
    <t>Nazwa obecnego Sprzedawcy</t>
  </si>
  <si>
    <t>Rodzaj obecnej umowy</t>
  </si>
  <si>
    <t>Numer PPE</t>
  </si>
  <si>
    <t>Numer licznika</t>
  </si>
  <si>
    <t>Grupa taryfowa</t>
  </si>
  <si>
    <t>Moc umowna</t>
  </si>
  <si>
    <t>od</t>
  </si>
  <si>
    <t>do</t>
  </si>
  <si>
    <t>strefa I</t>
  </si>
  <si>
    <t>strefa II</t>
  </si>
  <si>
    <t>strefa III</t>
  </si>
  <si>
    <t>Samodzielny Publiczny Zespół Zakładów Opieki Zdrowotnej w Staszowie</t>
  </si>
  <si>
    <t>ul. 11 Listopada 78</t>
  </si>
  <si>
    <t>28-200</t>
  </si>
  <si>
    <t>Staszów</t>
  </si>
  <si>
    <t>SPZOZ - poradnia</t>
  </si>
  <si>
    <t>Wschodnia</t>
  </si>
  <si>
    <t>23</t>
  </si>
  <si>
    <t>PGE Dystrybucja S.A.
Oddział Rzeszów</t>
  </si>
  <si>
    <t>PGE Obrót S.A.</t>
  </si>
  <si>
    <t>umowa kompleksowa</t>
  </si>
  <si>
    <t>480548103004931212</t>
  </si>
  <si>
    <t>10164760</t>
  </si>
  <si>
    <t>C11</t>
  </si>
  <si>
    <t>Przychodnia obwodowa</t>
  </si>
  <si>
    <t>480548203000037089</t>
  </si>
  <si>
    <t>04097775</t>
  </si>
  <si>
    <t>Szpital</t>
  </si>
  <si>
    <t>480548203000017386</t>
  </si>
  <si>
    <t>00411057</t>
  </si>
  <si>
    <t>B23</t>
  </si>
  <si>
    <t>RAZEM</t>
  </si>
  <si>
    <t>Budynek portierni</t>
  </si>
  <si>
    <t>11 listopada</t>
  </si>
  <si>
    <t>78</t>
  </si>
  <si>
    <t>480548103007193130</t>
  </si>
  <si>
    <t>Szacowane zużycie 
w kWh
na 2022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</si>
</sst>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3" x14ac:knownFonts="1"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7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DDDDD"/>
        <bgColor rgb="FFB9CDE5"/>
      </patternFill>
    </fill>
    <fill>
      <patternFill patternType="solid">
        <fgColor rgb="FFB9CDE5"/>
        <bgColor rgb="FF99CCFF"/>
      </patternFill>
    </fill>
    <fill>
      <patternFill patternType="solid">
        <fgColor rgb="FFB9CDE5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Border="0" applyProtection="0"/>
  </cellStyleXfs>
  <cellXfs count="22">
    <xf numFmtId="0" fontId="0" fillId="0" borderId="0" xfId="0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9CD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H7"/>
  <sheetViews>
    <sheetView tabSelected="1" zoomScaleNormal="100" workbookViewId="0">
      <selection activeCell="Y6" sqref="Y6"/>
    </sheetView>
  </sheetViews>
  <sheetFormatPr defaultRowHeight="15" x14ac:dyDescent="0.25"/>
  <cols>
    <col min="1" max="1" width="3" style="1" customWidth="1"/>
    <col min="2" max="2" width="26.7109375" style="1" customWidth="1"/>
    <col min="3" max="3" width="13.42578125" style="2" customWidth="1"/>
    <col min="4" max="4" width="7.5703125" style="1" customWidth="1"/>
    <col min="5" max="5" width="7.28515625" style="1" customWidth="1"/>
    <col min="6" max="6" width="8.85546875" style="1" customWidth="1"/>
    <col min="7" max="7" width="15" style="2" customWidth="1"/>
    <col min="8" max="8" width="8.140625" style="2" customWidth="1"/>
    <col min="9" max="9" width="8.28515625" style="2" customWidth="1"/>
    <col min="10" max="10" width="7.140625" style="3" customWidth="1"/>
    <col min="11" max="11" width="6.85546875" style="3" customWidth="1"/>
    <col min="12" max="12" width="7.7109375" style="1" customWidth="1"/>
    <col min="13" max="13" width="15.140625" style="1" customWidth="1"/>
    <col min="14" max="14" width="10.85546875" style="1" customWidth="1"/>
    <col min="15" max="15" width="10.140625" style="1" customWidth="1"/>
    <col min="16" max="16" width="15.7109375" style="1" customWidth="1"/>
    <col min="17" max="17" width="8.42578125" style="1" customWidth="1"/>
    <col min="18" max="18" width="7.28515625" style="1" customWidth="1"/>
    <col min="19" max="19" width="6.42578125" style="1" customWidth="1"/>
    <col min="20" max="21" width="8.5703125" style="1" customWidth="1"/>
    <col min="22" max="24" width="7.140625" style="1" customWidth="1"/>
    <col min="25" max="1022" width="9.140625" style="1" customWidth="1"/>
  </cols>
  <sheetData>
    <row r="2" spans="1:25" ht="33" customHeight="1" x14ac:dyDescent="0.25">
      <c r="A2" s="20" t="s">
        <v>0</v>
      </c>
      <c r="B2" s="21" t="s">
        <v>1</v>
      </c>
      <c r="C2" s="21"/>
      <c r="D2" s="21"/>
      <c r="E2" s="21"/>
      <c r="F2" s="21"/>
      <c r="G2" s="20" t="s">
        <v>2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3</v>
      </c>
      <c r="U2" s="20"/>
      <c r="V2" s="20" t="s">
        <v>50</v>
      </c>
      <c r="W2" s="20"/>
      <c r="X2" s="20"/>
      <c r="Y2" s="19" t="s">
        <v>45</v>
      </c>
    </row>
    <row r="3" spans="1:25" s="6" customFormat="1" ht="35.25" customHeight="1" x14ac:dyDescent="0.25">
      <c r="A3" s="20"/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6</v>
      </c>
      <c r="L3" s="4" t="s">
        <v>7</v>
      </c>
      <c r="M3" s="4" t="s">
        <v>13</v>
      </c>
      <c r="N3" s="4" t="s">
        <v>14</v>
      </c>
      <c r="O3" s="4" t="s">
        <v>15</v>
      </c>
      <c r="P3" s="5" t="s">
        <v>16</v>
      </c>
      <c r="Q3" s="5" t="s">
        <v>17</v>
      </c>
      <c r="R3" s="4" t="s">
        <v>18</v>
      </c>
      <c r="S3" s="4" t="s">
        <v>19</v>
      </c>
      <c r="T3" s="4" t="s">
        <v>20</v>
      </c>
      <c r="U3" s="4" t="s">
        <v>21</v>
      </c>
      <c r="V3" s="4" t="s">
        <v>22</v>
      </c>
      <c r="W3" s="4" t="s">
        <v>23</v>
      </c>
      <c r="X3" s="4" t="s">
        <v>24</v>
      </c>
      <c r="Y3" s="19"/>
    </row>
    <row r="4" spans="1:25" ht="24" customHeight="1" x14ac:dyDescent="0.25">
      <c r="A4" s="13">
        <v>1</v>
      </c>
      <c r="B4" s="17" t="s">
        <v>25</v>
      </c>
      <c r="C4" s="7" t="s">
        <v>26</v>
      </c>
      <c r="D4" s="7" t="s">
        <v>27</v>
      </c>
      <c r="E4" s="7" t="s">
        <v>28</v>
      </c>
      <c r="F4" s="8">
        <v>8661455641</v>
      </c>
      <c r="G4" s="7" t="s">
        <v>29</v>
      </c>
      <c r="H4" s="7" t="s">
        <v>28</v>
      </c>
      <c r="I4" s="7" t="s">
        <v>30</v>
      </c>
      <c r="J4" s="9" t="s">
        <v>31</v>
      </c>
      <c r="K4" s="7" t="s">
        <v>27</v>
      </c>
      <c r="L4" s="7" t="s">
        <v>28</v>
      </c>
      <c r="M4" s="10" t="s">
        <v>32</v>
      </c>
      <c r="N4" s="8" t="s">
        <v>33</v>
      </c>
      <c r="O4" s="11" t="s">
        <v>34</v>
      </c>
      <c r="P4" s="12" t="s">
        <v>35</v>
      </c>
      <c r="Q4" s="12" t="s">
        <v>36</v>
      </c>
      <c r="R4" s="13" t="s">
        <v>37</v>
      </c>
      <c r="S4" s="13">
        <v>12</v>
      </c>
      <c r="T4" s="14">
        <v>44562</v>
      </c>
      <c r="U4" s="14">
        <v>44926</v>
      </c>
      <c r="V4" s="15">
        <v>14000</v>
      </c>
      <c r="W4" s="15"/>
      <c r="X4" s="15"/>
      <c r="Y4" s="15">
        <f>SUM(V4:X4)</f>
        <v>14000</v>
      </c>
    </row>
    <row r="5" spans="1:25" ht="24" customHeight="1" x14ac:dyDescent="0.25">
      <c r="A5" s="13">
        <v>2</v>
      </c>
      <c r="B5" s="17" t="s">
        <v>25</v>
      </c>
      <c r="C5" s="15" t="s">
        <v>26</v>
      </c>
      <c r="D5" s="15" t="s">
        <v>27</v>
      </c>
      <c r="E5" s="15" t="s">
        <v>28</v>
      </c>
      <c r="F5" s="13">
        <v>8661455641</v>
      </c>
      <c r="G5" s="15" t="s">
        <v>46</v>
      </c>
      <c r="H5" s="15" t="s">
        <v>28</v>
      </c>
      <c r="I5" s="15" t="s">
        <v>47</v>
      </c>
      <c r="J5" s="12" t="s">
        <v>48</v>
      </c>
      <c r="K5" s="15" t="s">
        <v>27</v>
      </c>
      <c r="L5" s="15" t="s">
        <v>28</v>
      </c>
      <c r="M5" s="11" t="s">
        <v>32</v>
      </c>
      <c r="N5" s="13" t="s">
        <v>33</v>
      </c>
      <c r="O5" s="11" t="s">
        <v>34</v>
      </c>
      <c r="P5" s="12" t="s">
        <v>49</v>
      </c>
      <c r="Q5" s="12" t="s">
        <v>36</v>
      </c>
      <c r="R5" s="13" t="s">
        <v>37</v>
      </c>
      <c r="S5" s="13">
        <v>5</v>
      </c>
      <c r="T5" s="18">
        <v>44593</v>
      </c>
      <c r="U5" s="14">
        <v>44926</v>
      </c>
      <c r="V5" s="15">
        <v>2000</v>
      </c>
      <c r="W5" s="15"/>
      <c r="X5" s="15"/>
      <c r="Y5" s="15">
        <f>SUM(V5:X5)</f>
        <v>2000</v>
      </c>
    </row>
    <row r="6" spans="1:25" ht="24" customHeight="1" x14ac:dyDescent="0.25">
      <c r="A6" s="13">
        <v>3</v>
      </c>
      <c r="B6" s="17" t="s">
        <v>25</v>
      </c>
      <c r="C6" s="7" t="s">
        <v>26</v>
      </c>
      <c r="D6" s="7" t="s">
        <v>27</v>
      </c>
      <c r="E6" s="7" t="s">
        <v>28</v>
      </c>
      <c r="F6" s="8">
        <v>8661455641</v>
      </c>
      <c r="G6" s="7" t="s">
        <v>38</v>
      </c>
      <c r="H6" s="7" t="s">
        <v>28</v>
      </c>
      <c r="I6" s="7" t="s">
        <v>30</v>
      </c>
      <c r="J6" s="9" t="s">
        <v>31</v>
      </c>
      <c r="K6" s="7" t="s">
        <v>27</v>
      </c>
      <c r="L6" s="7" t="s">
        <v>28</v>
      </c>
      <c r="M6" s="10" t="s">
        <v>32</v>
      </c>
      <c r="N6" s="8" t="s">
        <v>33</v>
      </c>
      <c r="O6" s="11" t="s">
        <v>34</v>
      </c>
      <c r="P6" s="12" t="s">
        <v>39</v>
      </c>
      <c r="Q6" s="12" t="s">
        <v>40</v>
      </c>
      <c r="R6" s="13" t="s">
        <v>37</v>
      </c>
      <c r="S6" s="13">
        <v>28</v>
      </c>
      <c r="T6" s="14">
        <v>44562</v>
      </c>
      <c r="U6" s="14">
        <v>44926</v>
      </c>
      <c r="V6" s="15">
        <v>43000</v>
      </c>
      <c r="W6" s="15"/>
      <c r="X6" s="15"/>
      <c r="Y6" s="15">
        <f>SUM(V6:X6)</f>
        <v>43000</v>
      </c>
    </row>
    <row r="7" spans="1:25" ht="24" customHeight="1" x14ac:dyDescent="0.25">
      <c r="A7" s="13">
        <v>4</v>
      </c>
      <c r="B7" s="17" t="s">
        <v>25</v>
      </c>
      <c r="C7" s="7" t="s">
        <v>26</v>
      </c>
      <c r="D7" s="7" t="s">
        <v>27</v>
      </c>
      <c r="E7" s="7" t="s">
        <v>28</v>
      </c>
      <c r="F7" s="8">
        <v>8661455641</v>
      </c>
      <c r="G7" s="7" t="s">
        <v>41</v>
      </c>
      <c r="H7" s="7" t="s">
        <v>28</v>
      </c>
      <c r="I7" s="7"/>
      <c r="J7" s="9"/>
      <c r="K7" s="7" t="s">
        <v>27</v>
      </c>
      <c r="L7" s="7" t="s">
        <v>28</v>
      </c>
      <c r="M7" s="10" t="s">
        <v>32</v>
      </c>
      <c r="N7" s="8" t="s">
        <v>33</v>
      </c>
      <c r="O7" s="11" t="s">
        <v>34</v>
      </c>
      <c r="P7" s="12" t="s">
        <v>42</v>
      </c>
      <c r="Q7" s="12" t="s">
        <v>43</v>
      </c>
      <c r="R7" s="13" t="s">
        <v>44</v>
      </c>
      <c r="S7" s="16">
        <v>360</v>
      </c>
      <c r="T7" s="14">
        <v>44562</v>
      </c>
      <c r="U7" s="14">
        <v>44926</v>
      </c>
      <c r="V7" s="15">
        <v>368000</v>
      </c>
      <c r="W7" s="15">
        <v>193000</v>
      </c>
      <c r="X7" s="15">
        <v>1055000</v>
      </c>
      <c r="Y7" s="15">
        <f>SUM(V7:X7)</f>
        <v>1616000</v>
      </c>
    </row>
  </sheetData>
  <autoFilter ref="A3:X7"/>
  <mergeCells count="6">
    <mergeCell ref="Y2:Y3"/>
    <mergeCell ref="A2:A3"/>
    <mergeCell ref="B2:F2"/>
    <mergeCell ref="G2:S2"/>
    <mergeCell ref="T2:U2"/>
    <mergeCell ref="V2:X2"/>
  </mergeCells>
  <pageMargins left="0.7" right="0.7" top="0.75" bottom="0.75" header="0.51180555555555496" footer="0.51180555555555496"/>
  <pageSetup paperSize="9" firstPageNumber="0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Wykaz</vt:lpstr>
      <vt:lpstr>Wykaz!_FiltrujBazeDanych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revision>0</cp:revision>
  <cp:lastPrinted>2017-01-23T09:29:01Z</cp:lastPrinted>
  <dcterms:created xsi:type="dcterms:W3CDTF">2016-11-18T14:03:14Z</dcterms:created>
  <dcterms:modified xsi:type="dcterms:W3CDTF">2021-10-19T17:01:30Z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